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5876" windowHeight="6888"/>
  </bookViews>
  <sheets>
    <sheet name="Kassabuch" sheetId="1" r:id="rId1"/>
    <sheet name="Kontenplan" sheetId="2" r:id="rId2"/>
  </sheets>
  <definedNames>
    <definedName name="_xlnm._FilterDatabase" localSheetId="0" hidden="1">Kassabuch!$A$10:$G$25</definedName>
    <definedName name="_xlnm.Print_Titles" localSheetId="0">Kassabuch!$10:$10</definedName>
  </definedNames>
  <calcPr calcId="145621"/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A5" i="1" l="1"/>
</calcChain>
</file>

<file path=xl/sharedStrings.xml><?xml version="1.0" encoding="utf-8"?>
<sst xmlns="http://schemas.openxmlformats.org/spreadsheetml/2006/main" count="31" uniqueCount="29">
  <si>
    <t>Kassenbuch</t>
  </si>
  <si>
    <t>Name</t>
  </si>
  <si>
    <t>Datum</t>
  </si>
  <si>
    <t>Konto</t>
  </si>
  <si>
    <t>Kontoplan</t>
  </si>
  <si>
    <t>210Lohn</t>
  </si>
  <si>
    <t>211Sozial</t>
  </si>
  <si>
    <t>220Essen</t>
  </si>
  <si>
    <t>221Hotel</t>
  </si>
  <si>
    <t>230Autoabgaben</t>
  </si>
  <si>
    <t>231Reparaturen</t>
  </si>
  <si>
    <t>232Benzin</t>
  </si>
  <si>
    <t>240Büro</t>
  </si>
  <si>
    <t>250Hardware</t>
  </si>
  <si>
    <t>251Software</t>
  </si>
  <si>
    <t>252Beratung</t>
  </si>
  <si>
    <t>100Arbeiten</t>
  </si>
  <si>
    <t>101Verkauf</t>
  </si>
  <si>
    <t>110Zinsertrag</t>
  </si>
  <si>
    <t>991Reserve</t>
  </si>
  <si>
    <t>Text</t>
  </si>
  <si>
    <t>Einnahmen</t>
  </si>
  <si>
    <t>Ausgaben</t>
  </si>
  <si>
    <t>Saldo</t>
  </si>
  <si>
    <t>Anfangsbestand</t>
  </si>
  <si>
    <t>Endbestand</t>
  </si>
  <si>
    <t>Saldo 
laufend</t>
  </si>
  <si>
    <t>Summe</t>
  </si>
  <si>
    <t>Anzahl Buchungen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</si>
</sst>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_ ;[Red]\-0.00\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0" fillId="3" borderId="8" xfId="0" applyFill="1" applyBorder="1"/>
    <xf numFmtId="14" fontId="0" fillId="3" borderId="3" xfId="0" applyNumberFormat="1" applyFill="1" applyBorder="1"/>
    <xf numFmtId="0" fontId="0" fillId="3" borderId="3" xfId="0" applyFill="1" applyBorder="1"/>
    <xf numFmtId="43" fontId="0" fillId="0" borderId="0" xfId="1" applyFont="1"/>
    <xf numFmtId="0" fontId="4" fillId="0" borderId="0" xfId="0" applyFont="1"/>
    <xf numFmtId="0" fontId="0" fillId="3" borderId="8" xfId="0" applyFill="1" applyBorder="1" applyAlignment="1">
      <alignment wrapText="1"/>
    </xf>
    <xf numFmtId="0" fontId="0" fillId="4" borderId="0" xfId="0" applyFill="1" applyAlignment="1">
      <alignment horizontal="right"/>
    </xf>
    <xf numFmtId="165" fontId="0" fillId="0" borderId="0" xfId="1" applyNumberFormat="1" applyFont="1"/>
    <xf numFmtId="0" fontId="0" fillId="0" borderId="5" xfId="0" applyNumberFormat="1" applyBorder="1"/>
    <xf numFmtId="0" fontId="0" fillId="0" borderId="6" xfId="0" applyNumberFormat="1" applyBorder="1"/>
    <xf numFmtId="0" fontId="0" fillId="0" borderId="1" xfId="0" applyNumberFormat="1" applyBorder="1"/>
    <xf numFmtId="0" fontId="0" fillId="0" borderId="0" xfId="0" applyNumberFormat="1" applyAlignment="1">
      <alignment horizontal="left"/>
    </xf>
    <xf numFmtId="0" fontId="0" fillId="0" borderId="0" xfId="0" applyNumberFormat="1"/>
    <xf numFmtId="0" fontId="5" fillId="0" borderId="0" xfId="1" applyNumberFormat="1" applyFont="1"/>
    <xf numFmtId="0" fontId="5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1"/>
  <sheetViews>
    <sheetView tabSelected="1" zoomScaleNormal="100" workbookViewId="0">
      <selection activeCell="A11" sqref="A11"/>
    </sheetView>
  </sheetViews>
  <sheetFormatPr baseColWidth="10" defaultRowHeight="14.4" x14ac:dyDescent="0.3"/>
  <cols>
    <col min="1" max="1" width="10.5546875" customWidth="1"/>
    <col min="2" max="2" width="12.5546875" customWidth="1"/>
    <col min="3" max="3" width="22.33203125" customWidth="1"/>
    <col min="4" max="7" width="10.77734375" customWidth="1"/>
  </cols>
  <sheetData>
    <row r="1" spans="1:8" ht="18" x14ac:dyDescent="0.35">
      <c r="A1" s="11" t="s">
        <v>0</v>
      </c>
    </row>
    <row r="2" spans="1:8" x14ac:dyDescent="0.3">
      <c r="A2" s="12" t="s">
        <v>1</v>
      </c>
    </row>
    <row r="3" spans="1:8" x14ac:dyDescent="0.3">
      <c r="A3" s="10">
        <v>2012</v>
      </c>
      <c r="H3" s="16"/>
    </row>
    <row r="4" spans="1:8" x14ac:dyDescent="0.3">
      <c r="A4" s="10"/>
    </row>
    <row r="5" spans="1:8" ht="18" x14ac:dyDescent="0.35">
      <c r="A5" s="17" t="str">
        <f>IF(F8&lt;0,"Achtung Kassa ist minus"," ")</f>
        <v xml:space="preserve"> </v>
      </c>
      <c r="D5" s="3" t="s">
        <v>24</v>
      </c>
      <c r="E5" s="4"/>
      <c r="F5" s="21"/>
    </row>
    <row r="6" spans="1:8" x14ac:dyDescent="0.3">
      <c r="D6" s="5" t="s">
        <v>21</v>
      </c>
      <c r="E6" s="6"/>
      <c r="F6" s="22"/>
    </row>
    <row r="7" spans="1:8" x14ac:dyDescent="0.3">
      <c r="D7" s="5" t="s">
        <v>22</v>
      </c>
      <c r="E7" s="6"/>
      <c r="F7" s="22"/>
    </row>
    <row r="8" spans="1:8" x14ac:dyDescent="0.3">
      <c r="D8" s="7" t="s">
        <v>25</v>
      </c>
      <c r="E8" s="8"/>
      <c r="F8" s="23"/>
    </row>
    <row r="10" spans="1:8" ht="28.8" x14ac:dyDescent="0.3">
      <c r="A10" s="13" t="s">
        <v>2</v>
      </c>
      <c r="B10" s="13" t="s">
        <v>3</v>
      </c>
      <c r="C10" s="13" t="s">
        <v>20</v>
      </c>
      <c r="D10" s="13" t="s">
        <v>21</v>
      </c>
      <c r="E10" s="13" t="s">
        <v>22</v>
      </c>
      <c r="F10" s="13" t="s">
        <v>23</v>
      </c>
      <c r="G10" s="18" t="s">
        <v>26</v>
      </c>
    </row>
    <row r="11" spans="1:8" x14ac:dyDescent="0.3">
      <c r="A11" s="24"/>
      <c r="B11" s="25"/>
      <c r="C11" s="25"/>
      <c r="D11" s="25"/>
      <c r="E11" s="25"/>
      <c r="F11" s="25"/>
      <c r="G11" s="25"/>
    </row>
    <row r="12" spans="1:8" x14ac:dyDescent="0.3">
      <c r="A12" s="24"/>
      <c r="B12" s="25"/>
      <c r="C12" s="25"/>
      <c r="D12" s="25"/>
      <c r="E12" s="25"/>
      <c r="F12" s="26"/>
      <c r="G12" s="25"/>
      <c r="H12" s="9"/>
    </row>
    <row r="13" spans="1:8" x14ac:dyDescent="0.3">
      <c r="A13" s="24"/>
      <c r="B13" s="25"/>
      <c r="C13" s="25"/>
      <c r="D13" s="25"/>
      <c r="E13" s="25"/>
      <c r="F13" s="27" t="str">
        <f t="shared" ref="F13:F25" si="0">IF(AND(D13="",E13=""),"",D13-E13)</f>
        <v/>
      </c>
      <c r="G13" s="25" t="str">
        <f t="shared" ref="G13:G25" si="1">IF(AND(D13="",E13=""),"",G12+F13)</f>
        <v/>
      </c>
      <c r="H13" s="9"/>
    </row>
    <row r="14" spans="1:8" x14ac:dyDescent="0.3">
      <c r="A14" s="24"/>
      <c r="B14" s="25"/>
      <c r="C14" s="25"/>
      <c r="D14" s="25"/>
      <c r="E14" s="25"/>
      <c r="F14" s="27" t="str">
        <f t="shared" si="0"/>
        <v/>
      </c>
      <c r="G14" s="25" t="str">
        <f t="shared" si="1"/>
        <v/>
      </c>
    </row>
    <row r="15" spans="1:8" x14ac:dyDescent="0.3">
      <c r="A15" s="24"/>
      <c r="B15" s="25"/>
      <c r="C15" s="25"/>
      <c r="D15" s="25"/>
      <c r="E15" s="25"/>
      <c r="F15" s="27" t="str">
        <f t="shared" si="0"/>
        <v/>
      </c>
      <c r="G15" s="25" t="str">
        <f t="shared" si="1"/>
        <v/>
      </c>
    </row>
    <row r="16" spans="1:8" x14ac:dyDescent="0.3">
      <c r="A16" s="24"/>
      <c r="B16" s="25"/>
      <c r="C16" s="25"/>
      <c r="D16" s="25"/>
      <c r="E16" s="25"/>
      <c r="F16" s="27" t="str">
        <f t="shared" si="0"/>
        <v/>
      </c>
      <c r="G16" s="25" t="str">
        <f t="shared" si="1"/>
        <v/>
      </c>
    </row>
    <row r="17" spans="1:7" x14ac:dyDescent="0.3">
      <c r="A17" s="24"/>
      <c r="B17" s="25"/>
      <c r="C17" s="25"/>
      <c r="D17" s="25"/>
      <c r="E17" s="25"/>
      <c r="F17" s="27" t="str">
        <f t="shared" si="0"/>
        <v/>
      </c>
      <c r="G17" s="25" t="str">
        <f t="shared" si="1"/>
        <v/>
      </c>
    </row>
    <row r="18" spans="1:7" x14ac:dyDescent="0.3">
      <c r="A18" s="24"/>
      <c r="B18" s="25"/>
      <c r="C18" s="25"/>
      <c r="D18" s="25"/>
      <c r="E18" s="25"/>
      <c r="F18" s="27" t="str">
        <f t="shared" si="0"/>
        <v/>
      </c>
      <c r="G18" s="25" t="str">
        <f t="shared" si="1"/>
        <v/>
      </c>
    </row>
    <row r="19" spans="1:7" x14ac:dyDescent="0.3">
      <c r="A19" s="24"/>
      <c r="B19" s="25"/>
      <c r="C19" s="25"/>
      <c r="D19" s="25"/>
      <c r="E19" s="25"/>
      <c r="F19" s="27" t="str">
        <f t="shared" si="0"/>
        <v/>
      </c>
      <c r="G19" s="25" t="str">
        <f t="shared" si="1"/>
        <v/>
      </c>
    </row>
    <row r="20" spans="1:7" x14ac:dyDescent="0.3">
      <c r="A20" s="24"/>
      <c r="B20" s="25"/>
      <c r="C20" s="25"/>
      <c r="D20" s="25"/>
      <c r="E20" s="25"/>
      <c r="F20" s="27" t="str">
        <f t="shared" si="0"/>
        <v/>
      </c>
      <c r="G20" s="25" t="str">
        <f t="shared" si="1"/>
        <v/>
      </c>
    </row>
    <row r="21" spans="1:7" x14ac:dyDescent="0.3">
      <c r="A21" s="24"/>
      <c r="B21" s="25"/>
      <c r="C21" s="25"/>
      <c r="D21" s="25"/>
      <c r="E21" s="25"/>
      <c r="F21" s="27" t="str">
        <f t="shared" si="0"/>
        <v/>
      </c>
      <c r="G21" s="25" t="str">
        <f t="shared" si="1"/>
        <v/>
      </c>
    </row>
    <row r="22" spans="1:7" x14ac:dyDescent="0.3">
      <c r="A22" s="24"/>
      <c r="B22" s="25"/>
      <c r="C22" s="25"/>
      <c r="D22" s="25"/>
      <c r="E22" s="25"/>
      <c r="F22" s="27" t="str">
        <f t="shared" si="0"/>
        <v/>
      </c>
      <c r="G22" s="25" t="str">
        <f t="shared" si="1"/>
        <v/>
      </c>
    </row>
    <row r="23" spans="1:7" x14ac:dyDescent="0.3">
      <c r="A23" s="24"/>
      <c r="B23" s="25"/>
      <c r="C23" s="25"/>
      <c r="D23" s="25"/>
      <c r="E23" s="25"/>
      <c r="F23" s="27" t="str">
        <f t="shared" si="0"/>
        <v/>
      </c>
      <c r="G23" s="25" t="str">
        <f t="shared" si="1"/>
        <v/>
      </c>
    </row>
    <row r="24" spans="1:7" x14ac:dyDescent="0.3">
      <c r="A24" s="24"/>
      <c r="B24" s="25"/>
      <c r="C24" s="25"/>
      <c r="D24" s="25"/>
      <c r="E24" s="25"/>
      <c r="F24" s="27" t="str">
        <f t="shared" si="0"/>
        <v/>
      </c>
      <c r="G24" s="25" t="str">
        <f t="shared" si="1"/>
        <v/>
      </c>
    </row>
    <row r="25" spans="1:7" x14ac:dyDescent="0.3">
      <c r="A25" s="24"/>
      <c r="B25" s="25"/>
      <c r="C25" s="25"/>
      <c r="D25" s="25"/>
      <c r="E25" s="25"/>
      <c r="F25" s="27" t="str">
        <f t="shared" si="0"/>
        <v/>
      </c>
      <c r="G25" s="25" t="str">
        <f t="shared" si="1"/>
        <v/>
      </c>
    </row>
    <row r="26" spans="1:7" x14ac:dyDescent="0.3">
      <c r="A26" s="24"/>
      <c r="B26" s="25"/>
      <c r="C26" s="25"/>
      <c r="D26" s="25"/>
      <c r="E26" s="25"/>
      <c r="F26" s="25"/>
      <c r="G26" s="25"/>
    </row>
    <row r="27" spans="1:7" x14ac:dyDescent="0.3">
      <c r="A27" s="24"/>
      <c r="B27" s="25"/>
      <c r="C27" s="25"/>
      <c r="D27" s="25"/>
      <c r="E27" s="25"/>
      <c r="F27" s="25"/>
      <c r="G27" s="25"/>
    </row>
    <row r="28" spans="1:7" x14ac:dyDescent="0.3">
      <c r="A28" s="24"/>
      <c r="B28" s="25"/>
      <c r="C28" s="25"/>
      <c r="D28" s="25"/>
      <c r="E28" s="25"/>
      <c r="F28" s="25"/>
      <c r="G28" s="25"/>
    </row>
    <row r="29" spans="1:7" x14ac:dyDescent="0.3">
      <c r="A29" s="24"/>
      <c r="B29" s="25"/>
      <c r="C29" s="25"/>
      <c r="D29" s="25"/>
      <c r="E29" s="25"/>
      <c r="F29" s="25"/>
      <c r="G29" s="25"/>
    </row>
    <row r="30" spans="1:7" x14ac:dyDescent="0.3">
      <c r="A30" s="24"/>
      <c r="B30" s="25"/>
      <c r="C30" s="25"/>
      <c r="D30" s="25"/>
      <c r="E30" s="25"/>
      <c r="F30" s="25"/>
      <c r="G30" s="25"/>
    </row>
    <row r="31" spans="1:7" x14ac:dyDescent="0.3">
      <c r="A31" s="24"/>
      <c r="B31" s="25"/>
      <c r="C31" s="25"/>
      <c r="D31" s="25"/>
      <c r="E31" s="25"/>
      <c r="F31" s="25"/>
      <c r="G31" s="25"/>
    </row>
    <row r="32" spans="1:7" x14ac:dyDescent="0.3">
      <c r="A32" s="24"/>
      <c r="B32" s="25"/>
      <c r="C32" s="25"/>
      <c r="D32" s="25"/>
      <c r="E32" s="25"/>
      <c r="F32" s="25"/>
      <c r="G32" s="25"/>
    </row>
    <row r="33" spans="1:7" x14ac:dyDescent="0.3">
      <c r="A33" s="24"/>
      <c r="B33" s="25"/>
      <c r="C33" s="25"/>
      <c r="D33" s="25"/>
      <c r="E33" s="25"/>
      <c r="F33" s="25"/>
      <c r="G33" s="25"/>
    </row>
    <row r="34" spans="1:7" x14ac:dyDescent="0.3">
      <c r="A34" s="24"/>
      <c r="B34" s="25"/>
      <c r="C34" s="25"/>
      <c r="D34" s="25"/>
      <c r="E34" s="25"/>
      <c r="F34" s="25"/>
      <c r="G34" s="25"/>
    </row>
    <row r="35" spans="1:7" x14ac:dyDescent="0.3">
      <c r="A35" s="24"/>
      <c r="B35" s="25"/>
      <c r="C35" s="25"/>
      <c r="D35" s="25"/>
      <c r="E35" s="25"/>
      <c r="F35" s="25"/>
      <c r="G35" s="25"/>
    </row>
    <row r="36" spans="1:7" x14ac:dyDescent="0.3">
      <c r="A36" s="24"/>
      <c r="B36" s="25"/>
      <c r="C36" s="25"/>
      <c r="D36" s="25"/>
      <c r="E36" s="25"/>
      <c r="F36" s="25"/>
      <c r="G36" s="25"/>
    </row>
    <row r="37" spans="1:7" x14ac:dyDescent="0.3">
      <c r="A37" s="24"/>
      <c r="B37" s="25"/>
      <c r="C37" s="25"/>
      <c r="D37" s="25"/>
      <c r="E37" s="25"/>
      <c r="F37" s="25"/>
      <c r="G37" s="25"/>
    </row>
    <row r="38" spans="1:7" x14ac:dyDescent="0.3">
      <c r="A38" s="24"/>
      <c r="B38" s="25"/>
      <c r="C38" s="25"/>
      <c r="D38" s="25"/>
      <c r="E38" s="25"/>
      <c r="F38" s="25"/>
      <c r="G38" s="25"/>
    </row>
    <row r="39" spans="1:7" x14ac:dyDescent="0.3">
      <c r="A39" s="24"/>
      <c r="B39" s="25"/>
      <c r="C39" s="25"/>
      <c r="D39" s="25"/>
      <c r="E39" s="25"/>
      <c r="F39" s="25"/>
      <c r="G39" s="25"/>
    </row>
    <row r="40" spans="1:7" x14ac:dyDescent="0.3">
      <c r="A40" s="24"/>
      <c r="B40" s="25"/>
      <c r="C40" s="25"/>
      <c r="D40" s="25"/>
      <c r="E40" s="25"/>
      <c r="F40" s="25"/>
      <c r="G40" s="25"/>
    </row>
    <row r="41" spans="1:7" x14ac:dyDescent="0.3">
      <c r="A41" s="14"/>
      <c r="B41" s="15"/>
      <c r="C41" s="15"/>
      <c r="D41" s="15"/>
      <c r="E41" s="15"/>
      <c r="F41" s="15"/>
      <c r="G41" s="15"/>
    </row>
  </sheetData>
  <sortState ref="A11:G12">
    <sortCondition ref="A11:A12"/>
    <sortCondition ref="B11:B12"/>
  </sortState>
  <dataConsolidate>
    <dataRefs count="1">
      <dataRef ref="E11:E12" sheet="Kassabuch"/>
    </dataRefs>
  </dataConsolidate>
  <pageMargins left="0.98425196850393704" right="0.11811023622047245" top="0.78740157480314965" bottom="0.78740157480314965" header="0.39370078740157483" footer="0.39370078740157483"/>
  <pageSetup paperSize="9" orientation="portrait" horizontalDpi="300" verticalDpi="300" r:id="rId1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6" sqref="E6"/>
    </sheetView>
  </sheetViews>
  <sheetFormatPr baseColWidth="10" defaultRowHeight="14.4" x14ac:dyDescent="0.3"/>
  <cols>
    <col min="1" max="1" width="17.6640625" customWidth="1"/>
    <col min="2" max="2" width="24.44140625" customWidth="1"/>
    <col min="3" max="3" width="16.88671875" customWidth="1"/>
  </cols>
  <sheetData>
    <row r="2" spans="1:3" x14ac:dyDescent="0.3">
      <c r="A2" s="2" t="s">
        <v>4</v>
      </c>
      <c r="B2" s="19" t="s">
        <v>28</v>
      </c>
      <c r="C2" s="19" t="s">
        <v>27</v>
      </c>
    </row>
    <row r="3" spans="1:3" x14ac:dyDescent="0.3">
      <c r="A3" s="1" t="s">
        <v>16</v>
      </c>
      <c r="B3" s="20">
        <f>COUNTIF(Kassabuch!$B$11:$B$40,A3)</f>
        <v>0</v>
      </c>
      <c r="C3" s="20">
        <f>SUMIF(Kassabuch!$B$11:$B$40,A3,Kassabuch!$E$11:$F$40)</f>
        <v>0</v>
      </c>
    </row>
    <row r="4" spans="1:3" x14ac:dyDescent="0.3">
      <c r="A4" s="1" t="s">
        <v>17</v>
      </c>
      <c r="B4" s="20">
        <f>COUNTIF(Kassabuch!$B$11:$B$40,A4)</f>
        <v>0</v>
      </c>
      <c r="C4" s="20">
        <f>SUMIF(Kassabuch!$B$11:$B$40,A4,Kassabuch!$E$11:$F$40)</f>
        <v>0</v>
      </c>
    </row>
    <row r="5" spans="1:3" x14ac:dyDescent="0.3">
      <c r="A5" s="1" t="s">
        <v>18</v>
      </c>
      <c r="B5" s="20">
        <f>COUNTIF(Kassabuch!$B$11:$B$40,A5)</f>
        <v>0</v>
      </c>
      <c r="C5" s="20">
        <f>SUMIF(Kassabuch!$B$11:$B$40,A5,Kassabuch!$E$11:$F$40)</f>
        <v>0</v>
      </c>
    </row>
    <row r="6" spans="1:3" x14ac:dyDescent="0.3">
      <c r="A6" s="1" t="s">
        <v>5</v>
      </c>
      <c r="B6" s="20">
        <f>COUNTIF(Kassabuch!$B$11:$B$40,A6)</f>
        <v>0</v>
      </c>
      <c r="C6" s="20">
        <f>SUMIF(Kassabuch!$B$11:$B$40,A6,Kassabuch!$E$11:$F$40)</f>
        <v>0</v>
      </c>
    </row>
    <row r="7" spans="1:3" x14ac:dyDescent="0.3">
      <c r="A7" s="1" t="s">
        <v>6</v>
      </c>
      <c r="B7" s="20">
        <f>COUNTIF(Kassabuch!$B$11:$B$40,A7)</f>
        <v>0</v>
      </c>
      <c r="C7" s="20">
        <f>SUMIF(Kassabuch!$B$11:$B$40,A7,Kassabuch!$E$11:$F$40)</f>
        <v>0</v>
      </c>
    </row>
    <row r="8" spans="1:3" x14ac:dyDescent="0.3">
      <c r="A8" s="1" t="s">
        <v>7</v>
      </c>
      <c r="B8" s="20">
        <f>COUNTIF(Kassabuch!$B$11:$B$40,A8)</f>
        <v>0</v>
      </c>
      <c r="C8" s="20">
        <f>SUMIF(Kassabuch!$B$11:$B$40,A8,Kassabuch!$E$11:$F$40)</f>
        <v>0</v>
      </c>
    </row>
    <row r="9" spans="1:3" x14ac:dyDescent="0.3">
      <c r="A9" s="1" t="s">
        <v>8</v>
      </c>
      <c r="B9" s="20">
        <f>COUNTIF(Kassabuch!$B$11:$B$40,A9)</f>
        <v>0</v>
      </c>
      <c r="C9" s="20">
        <f>SUMIF(Kassabuch!$B$11:$B$40,A9,Kassabuch!$E$11:$F$40)</f>
        <v>0</v>
      </c>
    </row>
    <row r="10" spans="1:3" x14ac:dyDescent="0.3">
      <c r="A10" s="1" t="s">
        <v>9</v>
      </c>
      <c r="B10" s="20">
        <f>COUNTIF(Kassabuch!$B$11:$B$40,A10)</f>
        <v>0</v>
      </c>
      <c r="C10" s="20">
        <f>SUMIF(Kassabuch!$B$11:$B$40,A10,Kassabuch!$E$11:$F$40)</f>
        <v>0</v>
      </c>
    </row>
    <row r="11" spans="1:3" x14ac:dyDescent="0.3">
      <c r="A11" s="1" t="s">
        <v>10</v>
      </c>
      <c r="B11" s="20">
        <f>COUNTIF(Kassabuch!$B$11:$B$40,A11)</f>
        <v>0</v>
      </c>
      <c r="C11" s="20">
        <f>SUMIF(Kassabuch!$B$11:$B$40,A11,Kassabuch!$E$11:$F$40)</f>
        <v>0</v>
      </c>
    </row>
    <row r="12" spans="1:3" x14ac:dyDescent="0.3">
      <c r="A12" s="1" t="s">
        <v>11</v>
      </c>
      <c r="B12" s="20">
        <f>COUNTIF(Kassabuch!$B$11:$B$40,A12)</f>
        <v>0</v>
      </c>
      <c r="C12" s="20">
        <f>SUMIF(Kassabuch!$B$11:$B$40,A12,Kassabuch!$E$11:$F$40)</f>
        <v>0</v>
      </c>
    </row>
    <row r="13" spans="1:3" x14ac:dyDescent="0.3">
      <c r="A13" s="1" t="s">
        <v>12</v>
      </c>
      <c r="B13" s="20">
        <f>COUNTIF(Kassabuch!$B$11:$B$40,A13)</f>
        <v>0</v>
      </c>
      <c r="C13" s="20">
        <f>SUMIF(Kassabuch!$B$11:$B$40,A13,Kassabuch!$E$11:$F$40)</f>
        <v>0</v>
      </c>
    </row>
    <row r="14" spans="1:3" x14ac:dyDescent="0.3">
      <c r="A14" s="1" t="s">
        <v>13</v>
      </c>
      <c r="B14" s="20">
        <f>COUNTIF(Kassabuch!$B$11:$B$40,A14)</f>
        <v>0</v>
      </c>
      <c r="C14" s="20">
        <f>SUMIF(Kassabuch!$B$11:$B$40,A14,Kassabuch!$E$11:$F$40)</f>
        <v>0</v>
      </c>
    </row>
    <row r="15" spans="1:3" x14ac:dyDescent="0.3">
      <c r="A15" s="1" t="s">
        <v>14</v>
      </c>
      <c r="B15" s="20">
        <f>COUNTIF(Kassabuch!$B$11:$B$40,A15)</f>
        <v>0</v>
      </c>
      <c r="C15" s="20">
        <f>SUMIF(Kassabuch!$B$11:$B$40,A15,Kassabuch!$E$11:$F$40)</f>
        <v>0</v>
      </c>
    </row>
    <row r="16" spans="1:3" x14ac:dyDescent="0.3">
      <c r="A16" s="1" t="s">
        <v>15</v>
      </c>
      <c r="B16" s="20">
        <f>COUNTIF(Kassabuch!$B$11:$B$40,A16)</f>
        <v>0</v>
      </c>
      <c r="C16" s="20">
        <f>SUMIF(Kassabuch!$B$11:$B$40,A16,Kassabuch!$E$11:$F$40)</f>
        <v>0</v>
      </c>
    </row>
    <row r="17" spans="1:3" x14ac:dyDescent="0.3">
      <c r="A17" s="1" t="s">
        <v>19</v>
      </c>
      <c r="B17" s="20">
        <f>COUNTIF(Kassabuch!$B$11:$B$40,A17)</f>
        <v>0</v>
      </c>
      <c r="C17" s="20">
        <f>SUMIF(Kassabuch!$B$11:$B$40,A17,Kassabuch!$E$11:$F$40)</f>
        <v>0</v>
      </c>
    </row>
    <row r="18" spans="1:3" x14ac:dyDescent="0.3">
      <c r="A18" s="1"/>
    </row>
    <row r="19" spans="1:3" x14ac:dyDescent="0.3">
      <c r="A1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Kassabuch</vt:lpstr>
      <vt:lpstr>Kontenplan</vt:lpstr>
      <vt:lpstr>Kassabuch!Drucktitel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cp:lastPrinted>2012-03-22T07:52:05Z</cp:lastPrinted>
  <dcterms:created xsi:type="dcterms:W3CDTF">2012-03-15T06:56:44Z</dcterms:created>
  <dcterms:modified xsi:type="dcterms:W3CDTF">2012-03-22T10:09:21Z</dcterms:modified>
</cp:coreProperties>
</file>